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<sst xmlns="http://schemas.openxmlformats.org/spreadsheetml/2006/main" count="212" uniqueCount="125">
  <si>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</si>
  <si>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</si>
  <si>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</si>
  <si>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</si>
  <si>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</si>
  <si>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</si>
  <si>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</si>
  <si>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</si>
  <si>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</si>
  <si>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</si>
  <si>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</si>
  <si>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</si>
  <si>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</si>
  <si>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</si>
  <si>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</si>
  <si>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</si>
  <si>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</si>
  <si>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</si>
  <si>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</si>
  <si>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</si>
  <si>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</si>
  <si>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</si>
  <si>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</si>
  <si>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</si>
  <si>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</si>
  <si>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</si>
  <si>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</si>
  <si>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</si>
  <si>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</si>
  <si>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</si>
  <si>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</si>
  <si>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</si>
  <si>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</si>
  <si>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</si>
  <si>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</si>
  <si>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</si>
  <si>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</si>
  <si>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</si>
  <si>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</si>
  <si>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</si>
  <si>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</si>
  <si>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</si>
  <si>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</si>
  <si>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</si>
  <si>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</si>
  <si>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</si>
  <si>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</si>
  <si>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</si>
  <si>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</si>
  <si>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</si>
  <si>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</si>
  <si>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</si>
  <si>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</si>
  <si>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</si>
  <si>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</si>
  <si>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</si>
  <si>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</si>
  <si>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</si>
  <si>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</si>
  <si>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</si>
  <si>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</si>
  <si>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</si>
  <si>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</si>
  <si>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</si>
  <si>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</si>
  <si>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</si>
  <si>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</si>
  <si>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</si>
  <si>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</si>
  <si>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</si>
  <si>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</si>
  <si>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</si>
  <si>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</si>
  <si>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</si>
  <si>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</si>
  <si>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</si>
  <si>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</si>
  <si>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</si>
  <si>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</si>
  <si>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</si>
  <si>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</si>
  <si>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</si>
  <si>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</si>
  <si>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</si>
  <si>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</si>
  <si>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</si>
  <si>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</si>
  <si>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</si>
  <si>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</si>
  <si>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</si>
  <si>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</si>
  <si>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</si>
  <si>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</si>
  <si>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</si>
  <si>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</si>
  <si>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</si>
  <si>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</si>
  <si>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</si>
  <si>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</si>
  <si>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</si>
  <si>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</si>
  <si>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</si>
  <si>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</si>
  <si>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</si>
  <si>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</si>
  <si>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</si>
  <si>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</si>
  <si>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</si>
  <si>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</si>
  <si>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</si>
  <si>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</si>
  <si>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</si>
  <si>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</si>
  <si>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</si>
  <si>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</si>
  <si>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</si>
  <si>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</si>
  <si>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</si>
  <si>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</si>
  <si>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</si>
  <si>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1 квартал   2019 года </t>
  </si>
  <si>
    <t>ГБУСО"Новоалександровский КЦСОН"                                               отчет за   1 квартал 2019 года</t>
  </si>
  <si>
    <t>ГБУСО "Новоалександроский КЦСОН"                                               отчет за 1 квартал  2019 год.</t>
  </si>
  <si>
    <t>ГБУСО "Новоалександровский КЦСОН"                                               отчет за   1 квартал 2019 год</t>
  </si>
  <si>
    <t>ГБУСО "Новоалександровский КЦСОН"                                             отчет за 1 квартал   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</si>
</sst>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10">
      <selection activeCell="B4" sqref="B4:B5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60</v>
      </c>
      <c r="N15" s="65">
        <v>30</v>
      </c>
      <c r="O15" s="110">
        <v>2.5</v>
      </c>
      <c r="P15" s="67">
        <v>1</v>
      </c>
      <c r="Q15" s="111">
        <v>0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60</v>
      </c>
      <c r="N18" s="18">
        <f>SUM(N7:N17)</f>
        <v>30</v>
      </c>
      <c r="O18" s="112">
        <f>SUM(O7:O17)</f>
        <v>2.5</v>
      </c>
      <c r="P18" s="18">
        <f>SUM(P7:P17)</f>
        <v>1</v>
      </c>
      <c r="Q18" s="18">
        <v>0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0">
      <selection activeCell="AG15" sqref="AG15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5"/>
    </row>
    <row r="2" spans="1:30" ht="75" customHeight="1">
      <c r="A2" s="127" t="s">
        <v>0</v>
      </c>
      <c r="B2" s="128" t="s">
        <v>121</v>
      </c>
      <c r="C2" s="127" t="s">
        <v>42</v>
      </c>
      <c r="D2" s="127"/>
      <c r="E2" s="127"/>
      <c r="F2" s="130" t="s">
        <v>43</v>
      </c>
      <c r="G2" s="130"/>
      <c r="H2" s="20"/>
      <c r="I2" s="131" t="s">
        <v>44</v>
      </c>
      <c r="J2" s="131"/>
      <c r="K2" s="131"/>
      <c r="L2" s="132"/>
      <c r="M2" s="132"/>
      <c r="N2" s="132"/>
      <c r="O2" s="132" t="s">
        <v>45</v>
      </c>
      <c r="P2" s="132"/>
      <c r="Q2" s="132"/>
      <c r="R2" s="132"/>
      <c r="S2" s="132"/>
      <c r="T2" s="132"/>
      <c r="U2" s="132"/>
      <c r="V2" s="133" t="s">
        <v>46</v>
      </c>
      <c r="W2" s="133"/>
      <c r="X2" s="133"/>
      <c r="Y2" s="133"/>
      <c r="Z2" s="133"/>
      <c r="AA2" s="133"/>
      <c r="AB2" s="133" t="s">
        <v>47</v>
      </c>
      <c r="AC2" s="133"/>
      <c r="AD2" s="133"/>
    </row>
    <row r="3" spans="1:30" ht="25.5" customHeight="1">
      <c r="A3" s="127"/>
      <c r="B3" s="129"/>
      <c r="C3" s="125" t="s">
        <v>48</v>
      </c>
      <c r="D3" s="125" t="s">
        <v>49</v>
      </c>
      <c r="E3" s="123"/>
      <c r="F3" s="125" t="s">
        <v>48</v>
      </c>
      <c r="G3" s="125" t="s">
        <v>49</v>
      </c>
      <c r="H3" s="22"/>
      <c r="I3" s="125" t="s">
        <v>48</v>
      </c>
      <c r="J3" s="125" t="s">
        <v>50</v>
      </c>
      <c r="K3" s="123" t="s">
        <v>51</v>
      </c>
      <c r="L3" s="15"/>
      <c r="M3" s="15"/>
      <c r="N3" s="123"/>
      <c r="O3" s="123" t="s">
        <v>52</v>
      </c>
      <c r="P3" s="123" t="s">
        <v>53</v>
      </c>
      <c r="Q3" s="123" t="s">
        <v>54</v>
      </c>
      <c r="R3" s="123" t="s">
        <v>55</v>
      </c>
      <c r="S3" s="123" t="s">
        <v>56</v>
      </c>
      <c r="T3" s="123" t="s">
        <v>57</v>
      </c>
      <c r="U3" s="124" t="s">
        <v>58</v>
      </c>
      <c r="V3" s="121" t="s">
        <v>48</v>
      </c>
      <c r="W3" s="121"/>
      <c r="X3" s="121" t="s">
        <v>59</v>
      </c>
      <c r="Y3" s="121"/>
      <c r="Z3" s="121" t="s">
        <v>60</v>
      </c>
      <c r="AA3" s="121"/>
      <c r="AB3" s="122" t="s">
        <v>61</v>
      </c>
      <c r="AC3" s="122" t="s">
        <v>62</v>
      </c>
      <c r="AD3" s="122" t="s">
        <v>63</v>
      </c>
    </row>
    <row r="4" spans="1:30" ht="50.25" customHeight="1">
      <c r="A4" s="127"/>
      <c r="B4" s="129"/>
      <c r="C4" s="125"/>
      <c r="D4" s="125"/>
      <c r="E4" s="123"/>
      <c r="F4" s="125"/>
      <c r="G4" s="125"/>
      <c r="H4" s="23"/>
      <c r="I4" s="125"/>
      <c r="J4" s="125"/>
      <c r="K4" s="123"/>
      <c r="L4" s="15"/>
      <c r="M4" s="15"/>
      <c r="N4" s="123"/>
      <c r="O4" s="123"/>
      <c r="P4" s="123"/>
      <c r="Q4" s="123"/>
      <c r="R4" s="123"/>
      <c r="S4" s="123"/>
      <c r="T4" s="123"/>
      <c r="U4" s="124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22"/>
      <c r="AC4" s="122"/>
      <c r="AD4" s="122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20"/>
      <c r="D6" s="120"/>
      <c r="E6" s="120"/>
      <c r="F6" s="33"/>
      <c r="G6" s="33"/>
      <c r="H6" s="33"/>
      <c r="I6" s="33"/>
      <c r="J6" s="33"/>
      <c r="K6" s="33"/>
      <c r="L6" s="120">
        <v>18</v>
      </c>
      <c r="M6" s="120"/>
      <c r="N6" s="120"/>
      <c r="O6" s="33"/>
      <c r="P6" s="33"/>
      <c r="Q6" s="33"/>
      <c r="R6" s="33"/>
      <c r="S6" s="33"/>
      <c r="T6" s="33"/>
      <c r="U6" s="58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54</v>
      </c>
      <c r="J15" s="32">
        <v>0</v>
      </c>
      <c r="K15" s="32">
        <v>92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f t="shared" si="0"/>
        <v>54</v>
      </c>
      <c r="J18" s="34">
        <f t="shared" si="0"/>
        <v>0</v>
      </c>
      <c r="K18" s="34">
        <f t="shared" si="0"/>
        <v>92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C3:C4"/>
    <mergeCell ref="D3:D4"/>
    <mergeCell ref="E3:E4"/>
    <mergeCell ref="F3:F4"/>
    <mergeCell ref="G3:G4"/>
    <mergeCell ref="I3:I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7">
      <selection activeCell="AM16" sqref="AM16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6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7" t="s">
        <v>68</v>
      </c>
      <c r="E2" s="127"/>
      <c r="F2" s="127"/>
      <c r="G2" s="127"/>
      <c r="H2" s="127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7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7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7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146</v>
      </c>
      <c r="E14" s="77">
        <v>4</v>
      </c>
      <c r="F14" s="81">
        <v>140</v>
      </c>
      <c r="G14" s="81">
        <v>4</v>
      </c>
      <c r="H14" s="77">
        <v>87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112</v>
      </c>
      <c r="AB14" s="81">
        <v>4</v>
      </c>
      <c r="AC14" s="81">
        <v>74</v>
      </c>
      <c r="AD14" s="81">
        <v>15</v>
      </c>
      <c r="AE14" s="81">
        <v>27</v>
      </c>
      <c r="AF14" s="81">
        <v>29</v>
      </c>
      <c r="AG14" s="81">
        <v>0</v>
      </c>
      <c r="AH14" s="83"/>
      <c r="AI14" s="83">
        <v>56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146</v>
      </c>
      <c r="E17" s="51">
        <f aca="true" t="shared" si="0" ref="E17:AI17">SUM(E6:E16)</f>
        <v>4</v>
      </c>
      <c r="F17" s="51">
        <f t="shared" si="0"/>
        <v>140</v>
      </c>
      <c r="G17" s="51">
        <f t="shared" si="0"/>
        <v>4</v>
      </c>
      <c r="H17" s="51">
        <f t="shared" si="0"/>
        <v>87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112</v>
      </c>
      <c r="AB17" s="51">
        <f t="shared" si="0"/>
        <v>4</v>
      </c>
      <c r="AC17" s="51">
        <f t="shared" si="0"/>
        <v>74</v>
      </c>
      <c r="AD17" s="51">
        <f t="shared" si="0"/>
        <v>15</v>
      </c>
      <c r="AE17" s="51">
        <f t="shared" si="0"/>
        <v>27</v>
      </c>
      <c r="AF17" s="51">
        <f t="shared" si="0"/>
        <v>29</v>
      </c>
      <c r="AG17" s="51">
        <f t="shared" si="0"/>
        <v>0</v>
      </c>
      <c r="AH17" s="51">
        <f t="shared" si="0"/>
        <v>0</v>
      </c>
      <c r="AI17" s="51">
        <f t="shared" si="0"/>
        <v>56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B2" sqref="B2:B4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9"/>
    </row>
    <row r="2" spans="1:15" ht="42.75" customHeight="1">
      <c r="A2" s="127" t="s">
        <v>0</v>
      </c>
      <c r="B2" s="140" t="s">
        <v>124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7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7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23</v>
      </c>
      <c r="D14" s="77">
        <v>11</v>
      </c>
      <c r="E14" s="77">
        <v>12</v>
      </c>
      <c r="F14" s="77">
        <v>0</v>
      </c>
      <c r="G14" s="77">
        <v>0</v>
      </c>
      <c r="H14" s="77">
        <v>5</v>
      </c>
      <c r="I14" s="77">
        <v>0</v>
      </c>
      <c r="J14" s="77">
        <v>2</v>
      </c>
      <c r="K14" s="77">
        <v>0</v>
      </c>
      <c r="L14" s="77">
        <v>0</v>
      </c>
      <c r="M14" s="77">
        <v>0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23</v>
      </c>
      <c r="D17" s="80">
        <f t="shared" si="0"/>
        <v>11</v>
      </c>
      <c r="E17" s="80">
        <f t="shared" si="0"/>
        <v>12</v>
      </c>
      <c r="F17" s="80">
        <f t="shared" si="0"/>
        <v>0</v>
      </c>
      <c r="G17" s="80">
        <f t="shared" si="0"/>
        <v>0</v>
      </c>
      <c r="H17" s="80">
        <f t="shared" si="0"/>
        <v>5</v>
      </c>
      <c r="I17" s="80">
        <f t="shared" si="0"/>
        <v>0</v>
      </c>
      <c r="J17" s="80">
        <f t="shared" si="0"/>
        <v>2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4">
      <selection activeCell="V13" sqref="V13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6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7" t="s">
        <v>0</v>
      </c>
      <c r="B2" s="150" t="s">
        <v>123</v>
      </c>
      <c r="C2" s="100"/>
      <c r="D2" s="100"/>
      <c r="E2" s="144" t="s">
        <v>98</v>
      </c>
      <c r="F2" s="144"/>
      <c r="G2" s="147" t="s">
        <v>98</v>
      </c>
      <c r="H2" s="147"/>
      <c r="I2" s="147" t="s">
        <v>99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4" t="s">
        <v>100</v>
      </c>
      <c r="V2" s="144" t="s">
        <v>101</v>
      </c>
    </row>
    <row r="3" spans="1:22" ht="37.5" customHeight="1">
      <c r="A3" s="127"/>
      <c r="B3" s="150"/>
      <c r="C3" s="100"/>
      <c r="D3" s="100"/>
      <c r="E3" s="146" t="s">
        <v>102</v>
      </c>
      <c r="F3" s="146" t="s">
        <v>103</v>
      </c>
      <c r="G3" s="148" t="s">
        <v>102</v>
      </c>
      <c r="H3" s="145" t="s">
        <v>103</v>
      </c>
      <c r="I3" s="149" t="s">
        <v>115</v>
      </c>
      <c r="J3" s="149"/>
      <c r="K3" s="149" t="s">
        <v>104</v>
      </c>
      <c r="L3" s="149"/>
      <c r="M3" s="149" t="s">
        <v>105</v>
      </c>
      <c r="N3" s="149"/>
      <c r="O3" s="149" t="s">
        <v>106</v>
      </c>
      <c r="P3" s="149"/>
      <c r="Q3" s="149" t="s">
        <v>107</v>
      </c>
      <c r="R3" s="149"/>
      <c r="S3" s="149" t="s">
        <v>108</v>
      </c>
      <c r="T3" s="149"/>
      <c r="U3" s="144"/>
      <c r="V3" s="144"/>
    </row>
    <row r="4" spans="1:22" ht="24" customHeight="1">
      <c r="A4" s="127"/>
      <c r="B4" s="150"/>
      <c r="C4" s="100"/>
      <c r="D4" s="100"/>
      <c r="E4" s="146"/>
      <c r="F4" s="146"/>
      <c r="G4" s="148"/>
      <c r="H4" s="145"/>
      <c r="I4" s="147" t="s">
        <v>102</v>
      </c>
      <c r="J4" s="145" t="s">
        <v>103</v>
      </c>
      <c r="K4" s="147" t="s">
        <v>102</v>
      </c>
      <c r="L4" s="145" t="s">
        <v>103</v>
      </c>
      <c r="M4" s="145" t="s">
        <v>102</v>
      </c>
      <c r="N4" s="145" t="s">
        <v>103</v>
      </c>
      <c r="O4" s="145" t="s">
        <v>102</v>
      </c>
      <c r="P4" s="145" t="s">
        <v>103</v>
      </c>
      <c r="Q4" s="145" t="s">
        <v>102</v>
      </c>
      <c r="R4" s="145" t="s">
        <v>103</v>
      </c>
      <c r="S4" s="145" t="s">
        <v>102</v>
      </c>
      <c r="T4" s="145" t="s">
        <v>103</v>
      </c>
      <c r="U4" s="144"/>
      <c r="V4" s="144"/>
    </row>
    <row r="5" spans="1:22" ht="12.75" customHeight="1" hidden="1">
      <c r="A5" s="127"/>
      <c r="B5" s="150"/>
      <c r="C5" s="100"/>
      <c r="D5" s="100"/>
      <c r="E5" s="101"/>
      <c r="F5" s="101"/>
      <c r="G5" s="148"/>
      <c r="H5" s="145"/>
      <c r="I5" s="147"/>
      <c r="J5" s="145"/>
      <c r="K5" s="147"/>
      <c r="L5" s="145"/>
      <c r="M5" s="145"/>
      <c r="N5" s="145"/>
      <c r="O5" s="145"/>
      <c r="P5" s="145"/>
      <c r="Q5" s="145"/>
      <c r="R5" s="145"/>
      <c r="S5" s="145"/>
      <c r="T5" s="145"/>
      <c r="U5" s="144"/>
      <c r="V5" s="144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22310</v>
      </c>
      <c r="F15" s="109">
        <v>1010</v>
      </c>
      <c r="G15" s="109"/>
      <c r="H15" s="109"/>
      <c r="I15" s="109">
        <v>1324</v>
      </c>
      <c r="J15" s="109">
        <v>0</v>
      </c>
      <c r="K15" s="109">
        <v>6309</v>
      </c>
      <c r="L15" s="109">
        <v>431</v>
      </c>
      <c r="M15" s="109">
        <v>4</v>
      </c>
      <c r="N15" s="109">
        <v>0</v>
      </c>
      <c r="O15" s="109">
        <v>6903</v>
      </c>
      <c r="P15" s="109">
        <v>0</v>
      </c>
      <c r="Q15" s="109">
        <v>785</v>
      </c>
      <c r="R15" s="109">
        <v>221</v>
      </c>
      <c r="S15" s="109">
        <v>6985</v>
      </c>
      <c r="T15" s="109">
        <v>358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22310</v>
      </c>
      <c r="F18" s="108">
        <f aca="true" t="shared" si="0" ref="F18:V18">SUM(F7:F17)</f>
        <v>1010</v>
      </c>
      <c r="G18" s="108">
        <f t="shared" si="0"/>
        <v>0</v>
      </c>
      <c r="H18" s="108">
        <f t="shared" si="0"/>
        <v>0</v>
      </c>
      <c r="I18" s="108">
        <f t="shared" si="0"/>
        <v>1324</v>
      </c>
      <c r="J18" s="108">
        <f t="shared" si="0"/>
        <v>0</v>
      </c>
      <c r="K18" s="108">
        <f t="shared" si="0"/>
        <v>6309</v>
      </c>
      <c r="L18" s="108">
        <f t="shared" si="0"/>
        <v>431</v>
      </c>
      <c r="M18" s="108">
        <f t="shared" si="0"/>
        <v>4</v>
      </c>
      <c r="N18" s="108">
        <f t="shared" si="0"/>
        <v>0</v>
      </c>
      <c r="O18" s="108">
        <f t="shared" si="0"/>
        <v>6903</v>
      </c>
      <c r="P18" s="108">
        <f t="shared" si="0"/>
        <v>0</v>
      </c>
      <c r="Q18" s="108">
        <f t="shared" si="0"/>
        <v>785</v>
      </c>
      <c r="R18" s="108">
        <f t="shared" si="0"/>
        <v>221</v>
      </c>
      <c r="S18" s="108">
        <f t="shared" si="0"/>
        <v>6985</v>
      </c>
      <c r="T18" s="108">
        <f t="shared" si="0"/>
        <v>358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51" t="s">
        <v>117</v>
      </c>
      <c r="B20" s="151"/>
      <c r="C20" s="10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ht="12.75">
      <c r="A21" s="151" t="s">
        <v>118</v>
      </c>
      <c r="B21" s="15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52" t="s">
        <v>119</v>
      </c>
      <c r="S21" s="152"/>
      <c r="T21" s="152"/>
      <c r="U21" s="152"/>
      <c r="V21" s="100"/>
    </row>
    <row r="22" spans="2:22" ht="12.75" customHeight="1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</sheetData>
  <sheetProtection/>
  <mergeCells count="35"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  <mergeCell ref="A2:A5"/>
    <mergeCell ref="B2:B5"/>
    <mergeCell ref="E2:F2"/>
    <mergeCell ref="G2:H2"/>
    <mergeCell ref="I2:T2"/>
    <mergeCell ref="Q3:R3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U2:U5"/>
    <mergeCell ref="V2:V5"/>
    <mergeCell ref="R4:R5"/>
    <mergeCell ref="E3:E4"/>
    <mergeCell ref="K4:K5"/>
    <mergeCell ref="L4:L5"/>
    <mergeCell ref="G3:G5"/>
    <mergeCell ref="S3:T3"/>
    <mergeCell ref="J4:J5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2019-03-25T11:38:54Z</cp:lastPrinted>
  <dcterms:created xsi:type="dcterms:W3CDTF">2009-01-15T13:47:07Z</dcterms:created>
  <dcterms:modified xsi:type="dcterms:W3CDTF">2019-03-25T11:39:58Z</dcterms:modified>
  <cp:category/>
  <cp:version/>
  <cp:contentType/>
  <cp:contentStatus/>
</cp:coreProperties>
</file>